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8년 장애인채용\주거복지사업처\최종본\"/>
    </mc:Choice>
  </mc:AlternateContent>
  <bookViews>
    <workbookView xWindow="360" yWindow="30" windowWidth="24795" windowHeight="10530" tabRatio="494"/>
  </bookViews>
  <sheets>
    <sheet name="장년장애인 신규채용 현황" sheetId="6" r:id="rId1"/>
  </sheets>
  <definedNames>
    <definedName name="_xlnm.Print_Titles" localSheetId="0">'장년장애인 신규채용 현황'!$1:$3</definedName>
  </definedNames>
  <calcPr calcId="152511"/>
</workbook>
</file>

<file path=xl/calcChain.xml><?xml version="1.0" encoding="utf-8"?>
<calcChain xmlns="http://schemas.openxmlformats.org/spreadsheetml/2006/main">
  <c r="D72" i="6" l="1"/>
  <c r="D67" i="6"/>
  <c r="D59" i="6"/>
  <c r="D50" i="6"/>
  <c r="D40" i="6"/>
  <c r="D28" i="6"/>
  <c r="D75" i="6" s="1"/>
</calcChain>
</file>

<file path=xl/sharedStrings.xml><?xml version="1.0" encoding="utf-8"?>
<sst xmlns="http://schemas.openxmlformats.org/spreadsheetml/2006/main" count="168" uniqueCount="144">
  <si>
    <t>서울지사</t>
    <phoneticPr fontId="1" type="noConversion"/>
  </si>
  <si>
    <t>서울남부지사</t>
    <phoneticPr fontId="1" type="noConversion"/>
  </si>
  <si>
    <t>부산지사</t>
    <phoneticPr fontId="1" type="noConversion"/>
  </si>
  <si>
    <t>인천지사</t>
    <phoneticPr fontId="1" type="noConversion"/>
  </si>
  <si>
    <t>경기지사</t>
    <phoneticPr fontId="1" type="noConversion"/>
  </si>
  <si>
    <t>경기북부지사</t>
    <phoneticPr fontId="1" type="noConversion"/>
  </si>
  <si>
    <t>충북지사</t>
    <phoneticPr fontId="1" type="noConversion"/>
  </si>
  <si>
    <t>전북지사</t>
    <phoneticPr fontId="1" type="noConversion"/>
  </si>
  <si>
    <t>경남지사</t>
    <phoneticPr fontId="1" type="noConversion"/>
  </si>
  <si>
    <t>연락처</t>
    <phoneticPr fontId="1" type="noConversion"/>
  </si>
  <si>
    <t>이메일 주소</t>
    <phoneticPr fontId="1" type="noConversion"/>
  </si>
  <si>
    <t>서울지역본부</t>
  </si>
  <si>
    <t>서울강남구</t>
  </si>
  <si>
    <t>우정현 과장</t>
  </si>
  <si>
    <t>02-6004-1082</t>
  </si>
  <si>
    <t>rigel@kead.or.kr</t>
    <phoneticPr fontId="1" type="noConversion"/>
  </si>
  <si>
    <t>서울특별시 영등포구 버드나루로2길 8, 6층(영등포동 2가)</t>
    <phoneticPr fontId="1" type="noConversion"/>
  </si>
  <si>
    <t>서울관악구</t>
  </si>
  <si>
    <t>서울동작구</t>
  </si>
  <si>
    <t>서울서초구</t>
  </si>
  <si>
    <t>서울송파구</t>
  </si>
  <si>
    <t>소계</t>
    <phoneticPr fontId="1" type="noConversion"/>
  </si>
  <si>
    <t>서울강북구</t>
  </si>
  <si>
    <t>정해진 차장</t>
    <phoneticPr fontId="1" type="noConversion"/>
  </si>
  <si>
    <t>02-6320-7031</t>
    <phoneticPr fontId="1" type="noConversion"/>
  </si>
  <si>
    <t>jung33@kead.or.kr</t>
    <phoneticPr fontId="1" type="noConversion"/>
  </si>
  <si>
    <t>서울특별시 중구 퇴계로 173, 11층(충무로3가)</t>
    <phoneticPr fontId="1" type="noConversion"/>
  </si>
  <si>
    <t>서울광진구</t>
  </si>
  <si>
    <t>서울노원구</t>
  </si>
  <si>
    <t>서울도봉구</t>
  </si>
  <si>
    <t>서울동대문구</t>
  </si>
  <si>
    <t>서울마포구</t>
  </si>
  <si>
    <t>서울서대문구</t>
  </si>
  <si>
    <t>서울성북구</t>
  </si>
  <si>
    <t>서울용산구</t>
  </si>
  <si>
    <t>서울은평구</t>
  </si>
  <si>
    <t>서울종로구</t>
  </si>
  <si>
    <t>서울중구</t>
  </si>
  <si>
    <t>서울중랑구</t>
  </si>
  <si>
    <t>경기가평군</t>
  </si>
  <si>
    <t>031-850-4531</t>
    <phoneticPr fontId="1" type="noConversion"/>
  </si>
  <si>
    <t>newcastle@kead.or.kr</t>
    <phoneticPr fontId="1" type="noConversion"/>
  </si>
  <si>
    <t>경기 의정부시 시민로 24, 아크라티움 3층</t>
    <phoneticPr fontId="1" type="noConversion"/>
  </si>
  <si>
    <t>경기구리시</t>
  </si>
  <si>
    <t>경기남양주시</t>
  </si>
  <si>
    <t>경기수원시</t>
  </si>
  <si>
    <t>경기 수원시 팔달구 경수대로 438, 2층(인계동, 현대하이엘)</t>
    <phoneticPr fontId="1" type="noConversion"/>
  </si>
  <si>
    <t>경기군포시</t>
  </si>
  <si>
    <t>조주영 주임</t>
    <phoneticPr fontId="1" type="noConversion"/>
  </si>
  <si>
    <t>031-300-0996</t>
  </si>
  <si>
    <t>icetea4@kead.or.kr</t>
    <phoneticPr fontId="1" type="noConversion"/>
  </si>
  <si>
    <t>경기안산시</t>
  </si>
  <si>
    <t>경기안양시</t>
  </si>
  <si>
    <t>경기의왕시</t>
  </si>
  <si>
    <t>경기여주시</t>
  </si>
  <si>
    <t>임미정 과장</t>
    <phoneticPr fontId="1" type="noConversion"/>
  </si>
  <si>
    <t>031-300-0925</t>
  </si>
  <si>
    <t>mjlim@kead.or.kr</t>
    <phoneticPr fontId="1" type="noConversion"/>
  </si>
  <si>
    <t>경기용인시</t>
  </si>
  <si>
    <t>경기이천시</t>
  </si>
  <si>
    <t>인천지역본부</t>
  </si>
  <si>
    <t>경기고양시</t>
  </si>
  <si>
    <t>임미란과장</t>
    <phoneticPr fontId="1" type="noConversion"/>
  </si>
  <si>
    <t>031-850-4532</t>
    <phoneticPr fontId="1" type="noConversion"/>
  </si>
  <si>
    <t>jealee63@kead.or.kr</t>
    <phoneticPr fontId="1" type="noConversion"/>
  </si>
  <si>
    <t>인천계양구</t>
  </si>
  <si>
    <t>이종화과장</t>
    <phoneticPr fontId="1" type="noConversion"/>
  </si>
  <si>
    <t>032-242-1032</t>
    <phoneticPr fontId="1" type="noConversion"/>
  </si>
  <si>
    <t>ljonghwa@kead.or.kr</t>
    <phoneticPr fontId="1" type="noConversion"/>
  </si>
  <si>
    <t>인천광역시 부평구 무네미로 478, 1층(구산동, 인천노동복지합동청사)</t>
    <phoneticPr fontId="1" type="noConversion"/>
  </si>
  <si>
    <t>인천남구</t>
  </si>
  <si>
    <t>인천부평구</t>
  </si>
  <si>
    <t>인천서구</t>
  </si>
  <si>
    <t>경기파주시</t>
  </si>
  <si>
    <t>송인재대리</t>
    <phoneticPr fontId="1" type="noConversion"/>
  </si>
  <si>
    <t>031-850-4552</t>
    <phoneticPr fontId="1" type="noConversion"/>
  </si>
  <si>
    <t>songajii@kead.or.kr</t>
    <phoneticPr fontId="1" type="noConversion"/>
  </si>
  <si>
    <t>경남거제시</t>
  </si>
  <si>
    <t>김정덕 과장</t>
    <phoneticPr fontId="1" type="noConversion"/>
  </si>
  <si>
    <t>055-255-8052</t>
    <phoneticPr fontId="1" type="noConversion"/>
  </si>
  <si>
    <t>korea@kead.or.kr</t>
    <phoneticPr fontId="1" type="noConversion"/>
  </si>
  <si>
    <t>경남 창원시 성산구 중앙대로 107, 6층(중앙동, 한국교직원공제회관)</t>
    <phoneticPr fontId="1" type="noConversion"/>
  </si>
  <si>
    <t>경남김해시</t>
  </si>
  <si>
    <t>경남밀양시</t>
  </si>
  <si>
    <t>경남사천시</t>
  </si>
  <si>
    <t>경남진주시</t>
  </si>
  <si>
    <t>경남창원시</t>
  </si>
  <si>
    <t>경남통영시</t>
  </si>
  <si>
    <t>부산울산지역본부</t>
  </si>
  <si>
    <t>부산금정구</t>
  </si>
  <si>
    <t>안희 차장</t>
    <phoneticPr fontId="1" type="noConversion"/>
  </si>
  <si>
    <t>051-640-9823</t>
  </si>
  <si>
    <t>anhee78@kead.or.kr</t>
    <phoneticPr fontId="1" type="noConversion"/>
  </si>
  <si>
    <t>부산광역시 부산진구 범일로 181, 6층(범천동, 사학연금회관)</t>
    <phoneticPr fontId="1" type="noConversion"/>
  </si>
  <si>
    <t>부산기장군</t>
  </si>
  <si>
    <t>부산동래구</t>
  </si>
  <si>
    <t>부산수영구</t>
  </si>
  <si>
    <t>부산연제구</t>
  </si>
  <si>
    <t>부산해운대구</t>
  </si>
  <si>
    <t>전북김제시</t>
  </si>
  <si>
    <t>이은숙 차장</t>
    <phoneticPr fontId="1" type="noConversion"/>
  </si>
  <si>
    <t>063-240-2420</t>
    <phoneticPr fontId="1" type="noConversion"/>
  </si>
  <si>
    <t>les@kead.or.kr</t>
    <phoneticPr fontId="1" type="noConversion"/>
  </si>
  <si>
    <t>전북 전주시 덕진구 건산로 251, 1층(인후동 1가, 고용노동부종합청사)</t>
    <phoneticPr fontId="1" type="noConversion"/>
  </si>
  <si>
    <t>전북남원시</t>
  </si>
  <si>
    <t>전북정읍시</t>
  </si>
  <si>
    <t>전북전주시</t>
  </si>
  <si>
    <t>충북지역본부</t>
  </si>
  <si>
    <t>충북청주시</t>
  </si>
  <si>
    <t>김민성 과장</t>
    <phoneticPr fontId="1" type="noConversion"/>
  </si>
  <si>
    <t>043-230-6491</t>
  </si>
  <si>
    <t>kms7109@kead.or.kr</t>
    <phoneticPr fontId="1" type="noConversion"/>
  </si>
  <si>
    <t>충북 청주 흥덕구 풍산로 50, 3층(가경동, 충청북도기업진흥원)</t>
    <phoneticPr fontId="1" type="noConversion"/>
  </si>
  <si>
    <t>합    계</t>
    <phoneticPr fontId="1" type="noConversion"/>
  </si>
  <si>
    <t>경기지역본부</t>
    <phoneticPr fontId="1" type="noConversion"/>
  </si>
  <si>
    <t>경남지역본부</t>
    <phoneticPr fontId="1" type="noConversion"/>
  </si>
  <si>
    <t>전북지역본부</t>
    <phoneticPr fontId="1" type="noConversion"/>
  </si>
  <si>
    <t>지역본부별 합계</t>
    <phoneticPr fontId="1" type="noConversion"/>
  </si>
  <si>
    <t>LH 본부별
관할지역</t>
    <phoneticPr fontId="1" type="noConversion"/>
  </si>
  <si>
    <t>신성식 대리</t>
    <phoneticPr fontId="1" type="noConversion"/>
  </si>
  <si>
    <t>박동민 대리</t>
    <phoneticPr fontId="1" type="noConversion"/>
  </si>
  <si>
    <t>031-300-0938</t>
    <phoneticPr fontId="1" type="noConversion"/>
  </si>
  <si>
    <t>dmpark@kead.or.kr</t>
    <phoneticPr fontId="1" type="noConversion"/>
  </si>
  <si>
    <t>LH 매입임대  "홀몸어르신 살피미" 채용 담당자별 현황</t>
    <phoneticPr fontId="1" type="noConversion"/>
  </si>
  <si>
    <t>채용인원</t>
    <phoneticPr fontId="1" type="noConversion"/>
  </si>
  <si>
    <t>한국장애인고용공단
채용 담당자</t>
    <phoneticPr fontId="1" type="noConversion"/>
  </si>
  <si>
    <t>한국장애인고용공단 관할 지사  주소</t>
    <phoneticPr fontId="1" type="noConversion"/>
  </si>
  <si>
    <t>LH 지역본부
(채용주관, 면접장소)</t>
    <phoneticPr fontId="1" type="noConversion"/>
  </si>
  <si>
    <t>강남권주거복지센터(주거복지사업처)
강남구 선릉로 514. 성원빌딩 (선릉역인근)</t>
    <phoneticPr fontId="1" type="noConversion"/>
  </si>
  <si>
    <t>강북권주거복지센터(주거복지사업처)
서울 종로구 창경궁로 112-7. 인희빌딩
(을지로4가역, 종로5가역 인근)</t>
    <phoneticPr fontId="1" type="noConversion"/>
  </si>
  <si>
    <t>남양주권주거복지센터(주거복지사업처)
경기도 구리시 건원대로 44 태영빌딩
(구리역 인근)</t>
    <phoneticPr fontId="1" type="noConversion"/>
  </si>
  <si>
    <t>한국장애인고용공단 
관할지사
(채용문의 및 서류접수)</t>
    <phoneticPr fontId="1" type="noConversion"/>
  </si>
  <si>
    <t>수원권주거복지센터(수원안양권주거복지단)
수원시 영통구 광교로 146. 안효빌딩
[ 광교중앙(아주대)역. 10분거리 ]</t>
    <phoneticPr fontId="1" type="noConversion"/>
  </si>
  <si>
    <t>안양권주거복지센터(수원안양권주거복지단)
경기 안양시 동안구 평촌대로 212번길 55. 대고빌딩 2층  (4호선 평촌역 인근)</t>
    <phoneticPr fontId="1" type="noConversion"/>
  </si>
  <si>
    <t>용인권주거복지센터(주거복지사업처)
용인시 기흥구 구갈로 64 (기흥구청 인근)</t>
    <phoneticPr fontId="1" type="noConversion"/>
  </si>
  <si>
    <t>고양권주거복지센터(고양파주권주거복지단)
고양시 일산서구 강성로 247. 명진프라자1001호 (대화역)</t>
    <phoneticPr fontId="1" type="noConversion"/>
  </si>
  <si>
    <t>인천북서권주거복지센터(주거복지사업처)
인천시 남동구 선소촌공원로 17번길 12.
두용프라자 6층 ( 인천 남동경찰서 인근 )</t>
    <phoneticPr fontId="1" type="noConversion"/>
  </si>
  <si>
    <t>파주권주거복지센터(고양파주권주거복지단)
경기 파주시 미래로 375. 삼성프라자 6층
[ 이마트 파주운정점 인근 ]</t>
    <phoneticPr fontId="1" type="noConversion"/>
  </si>
  <si>
    <t>주거복지사업1부(주거복지사업단)
경남 창원시 의창구 중앙대로 215</t>
    <phoneticPr fontId="1" type="noConversion"/>
  </si>
  <si>
    <t>부산동부권주거복지센터(주거복지사업단)
부산 금정구 중앙대로 1883 현대자동차 3층</t>
    <phoneticPr fontId="1" type="noConversion"/>
  </si>
  <si>
    <t>전북남부권주거복지센터 (주거복지사업단)
전북 정읍시 중앙로 56 금오빌딩 4층</t>
    <phoneticPr fontId="1" type="noConversion"/>
  </si>
  <si>
    <t>주거복지사업1부 (주거복지사업단)
전주시 완산구 홍산로 158</t>
    <phoneticPr fontId="1" type="noConversion"/>
  </si>
  <si>
    <t>주거복지사업1부 (주거복지사업단)
충북 청주시 서원구 청남로 2060</t>
    <phoneticPr fontId="1" type="noConversion"/>
  </si>
  <si>
    <t>지원센터
(주소)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</si>
</sst>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0" fontId="0" fillId="0" borderId="7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0" borderId="1" xfId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shrinkToFit="1"/>
    </xf>
    <xf numFmtId="0" fontId="0" fillId="0" borderId="12" xfId="0" applyNumberFormat="1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0" fillId="3" borderId="9" xfId="0" applyFill="1" applyBorder="1">
      <alignment vertical="center"/>
    </xf>
    <xf numFmtId="0" fontId="0" fillId="3" borderId="10" xfId="0" applyNumberFormat="1" applyFill="1" applyBorder="1" applyAlignment="1">
      <alignment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wrapText="1" shrinkToFit="1"/>
    </xf>
    <xf numFmtId="0" fontId="7" fillId="6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7" xfId="0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6" fillId="3" borderId="9" xfId="0" applyFont="1" applyFill="1" applyBorder="1" applyAlignment="1">
      <alignment vertical="center" shrinkToFit="1"/>
    </xf>
    <xf numFmtId="0" fontId="7" fillId="7" borderId="4" xfId="0" applyFont="1" applyFill="1" applyBorder="1" applyAlignment="1">
      <alignment horizontal="center" vertical="center" wrapText="1" shrinkToFi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shrinkToFit="1"/>
    </xf>
    <xf numFmtId="0" fontId="7" fillId="8" borderId="5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7" xfId="0" applyNumberForma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1">
    <dxf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gajii@kead.or.kr" TargetMode="External"/><Relationship Id="rId13" Type="http://schemas.openxmlformats.org/officeDocument/2006/relationships/hyperlink" Target="mailto:dmpark@kead.or.kr" TargetMode="External"/><Relationship Id="rId3" Type="http://schemas.openxmlformats.org/officeDocument/2006/relationships/hyperlink" Target="mailto:newcastle@kead.or.kr" TargetMode="External"/><Relationship Id="rId7" Type="http://schemas.openxmlformats.org/officeDocument/2006/relationships/hyperlink" Target="mailto:ljonghwa@kead.or.kr" TargetMode="External"/><Relationship Id="rId12" Type="http://schemas.openxmlformats.org/officeDocument/2006/relationships/hyperlink" Target="mailto:kms7109@kead.or.kr" TargetMode="External"/><Relationship Id="rId2" Type="http://schemas.openxmlformats.org/officeDocument/2006/relationships/hyperlink" Target="mailto:jung33@kead.or.kr" TargetMode="External"/><Relationship Id="rId1" Type="http://schemas.openxmlformats.org/officeDocument/2006/relationships/hyperlink" Target="mailto:rigel@kead.or.kr" TargetMode="External"/><Relationship Id="rId6" Type="http://schemas.openxmlformats.org/officeDocument/2006/relationships/hyperlink" Target="mailto:jealee63@kead.or.kr" TargetMode="External"/><Relationship Id="rId11" Type="http://schemas.openxmlformats.org/officeDocument/2006/relationships/hyperlink" Target="mailto:les@kead.or.kr" TargetMode="External"/><Relationship Id="rId5" Type="http://schemas.openxmlformats.org/officeDocument/2006/relationships/hyperlink" Target="mailto:mjlim@kead.or.kr" TargetMode="External"/><Relationship Id="rId10" Type="http://schemas.openxmlformats.org/officeDocument/2006/relationships/hyperlink" Target="mailto:anhee78@kead.or.kr" TargetMode="External"/><Relationship Id="rId4" Type="http://schemas.openxmlformats.org/officeDocument/2006/relationships/hyperlink" Target="mailto:icetea4@kead.or.kr" TargetMode="External"/><Relationship Id="rId9" Type="http://schemas.openxmlformats.org/officeDocument/2006/relationships/hyperlink" Target="mailto:korea@kead.or.kr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="60" zoomScaleNormal="116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B4" sqref="B4:B9"/>
    </sheetView>
  </sheetViews>
  <sheetFormatPr defaultRowHeight="16.5" x14ac:dyDescent="0.3"/>
  <cols>
    <col min="1" max="1" width="18.625" style="1" customWidth="1"/>
    <col min="2" max="2" width="38.5" style="35" customWidth="1"/>
    <col min="3" max="3" width="15" style="1" customWidth="1"/>
    <col min="4" max="4" width="12.125" style="24" customWidth="1"/>
    <col min="5" max="5" width="26.25" style="3" customWidth="1"/>
    <col min="6" max="6" width="21.5" customWidth="1"/>
    <col min="7" max="7" width="15.75" customWidth="1"/>
    <col min="8" max="8" width="18.25" style="1" customWidth="1"/>
    <col min="9" max="9" width="49.125" style="2" customWidth="1"/>
  </cols>
  <sheetData>
    <row r="1" spans="1:9" ht="38.25" customHeight="1" x14ac:dyDescent="0.3">
      <c r="A1" s="64" t="s">
        <v>123</v>
      </c>
      <c r="B1" s="64"/>
      <c r="C1" s="64"/>
      <c r="D1" s="64"/>
      <c r="E1" s="64"/>
      <c r="F1" s="64"/>
      <c r="G1" s="64"/>
      <c r="H1" s="64"/>
      <c r="I1" s="64"/>
    </row>
    <row r="2" spans="1:9" ht="25.5" customHeight="1" thickBot="1" x14ac:dyDescent="0.35"/>
    <row r="3" spans="1:9" ht="50.25" customHeight="1" x14ac:dyDescent="0.3">
      <c r="A3" s="26" t="s">
        <v>127</v>
      </c>
      <c r="B3" s="27" t="s">
        <v>143</v>
      </c>
      <c r="C3" s="27" t="s">
        <v>118</v>
      </c>
      <c r="D3" s="27" t="s">
        <v>124</v>
      </c>
      <c r="E3" s="38" t="s">
        <v>131</v>
      </c>
      <c r="F3" s="39" t="s">
        <v>125</v>
      </c>
      <c r="G3" s="40" t="s">
        <v>9</v>
      </c>
      <c r="H3" s="41" t="s">
        <v>10</v>
      </c>
      <c r="I3" s="42" t="s">
        <v>126</v>
      </c>
    </row>
    <row r="4" spans="1:9" ht="15.95" customHeight="1" x14ac:dyDescent="0.3">
      <c r="A4" s="60" t="s">
        <v>11</v>
      </c>
      <c r="B4" s="46" t="s">
        <v>128</v>
      </c>
      <c r="C4" s="28" t="s">
        <v>12</v>
      </c>
      <c r="D4" s="48">
        <v>2</v>
      </c>
      <c r="E4" s="49" t="s">
        <v>1</v>
      </c>
      <c r="F4" s="50" t="s">
        <v>13</v>
      </c>
      <c r="G4" s="50" t="s">
        <v>14</v>
      </c>
      <c r="H4" s="43" t="s">
        <v>15</v>
      </c>
      <c r="I4" s="45" t="s">
        <v>16</v>
      </c>
    </row>
    <row r="5" spans="1:9" ht="15.95" customHeight="1" x14ac:dyDescent="0.3">
      <c r="A5" s="60"/>
      <c r="B5" s="47"/>
      <c r="C5" s="28" t="s">
        <v>17</v>
      </c>
      <c r="D5" s="48"/>
      <c r="E5" s="49"/>
      <c r="F5" s="50"/>
      <c r="G5" s="50"/>
      <c r="H5" s="44"/>
      <c r="I5" s="45"/>
    </row>
    <row r="6" spans="1:9" ht="15.95" customHeight="1" x14ac:dyDescent="0.3">
      <c r="A6" s="60"/>
      <c r="B6" s="47"/>
      <c r="C6" s="28" t="s">
        <v>18</v>
      </c>
      <c r="D6" s="48"/>
      <c r="E6" s="49"/>
      <c r="F6" s="50"/>
      <c r="G6" s="50"/>
      <c r="H6" s="44"/>
      <c r="I6" s="45"/>
    </row>
    <row r="7" spans="1:9" ht="15.95" customHeight="1" x14ac:dyDescent="0.3">
      <c r="A7" s="60"/>
      <c r="B7" s="47"/>
      <c r="C7" s="28" t="s">
        <v>19</v>
      </c>
      <c r="D7" s="48"/>
      <c r="E7" s="49"/>
      <c r="F7" s="50"/>
      <c r="G7" s="50"/>
      <c r="H7" s="44"/>
      <c r="I7" s="45"/>
    </row>
    <row r="8" spans="1:9" ht="15.95" customHeight="1" x14ac:dyDescent="0.3">
      <c r="A8" s="60"/>
      <c r="B8" s="47"/>
      <c r="C8" s="28" t="s">
        <v>20</v>
      </c>
      <c r="D8" s="48"/>
      <c r="E8" s="49"/>
      <c r="F8" s="50"/>
      <c r="G8" s="50"/>
      <c r="H8" s="44"/>
      <c r="I8" s="45"/>
    </row>
    <row r="9" spans="1:9" ht="15.95" customHeight="1" x14ac:dyDescent="0.3">
      <c r="A9" s="60"/>
      <c r="B9" s="47"/>
      <c r="C9" s="29" t="s">
        <v>21</v>
      </c>
      <c r="D9" s="48"/>
      <c r="E9" s="49"/>
      <c r="F9" s="50"/>
      <c r="G9" s="50"/>
      <c r="H9" s="44"/>
      <c r="I9" s="45"/>
    </row>
    <row r="10" spans="1:9" ht="15.95" customHeight="1" x14ac:dyDescent="0.3">
      <c r="A10" s="60"/>
      <c r="B10" s="46" t="s">
        <v>129</v>
      </c>
      <c r="C10" s="28" t="s">
        <v>22</v>
      </c>
      <c r="D10" s="48">
        <v>2</v>
      </c>
      <c r="E10" s="49" t="s">
        <v>0</v>
      </c>
      <c r="F10" s="50" t="s">
        <v>23</v>
      </c>
      <c r="G10" s="50" t="s">
        <v>24</v>
      </c>
      <c r="H10" s="43" t="s">
        <v>25</v>
      </c>
      <c r="I10" s="45" t="s">
        <v>26</v>
      </c>
    </row>
    <row r="11" spans="1:9" ht="15.95" customHeight="1" x14ac:dyDescent="0.3">
      <c r="A11" s="60"/>
      <c r="B11" s="47"/>
      <c r="C11" s="28" t="s">
        <v>27</v>
      </c>
      <c r="D11" s="48"/>
      <c r="E11" s="49"/>
      <c r="F11" s="50"/>
      <c r="G11" s="50"/>
      <c r="H11" s="44"/>
      <c r="I11" s="45"/>
    </row>
    <row r="12" spans="1:9" ht="15.95" customHeight="1" x14ac:dyDescent="0.3">
      <c r="A12" s="60"/>
      <c r="B12" s="47"/>
      <c r="C12" s="28" t="s">
        <v>28</v>
      </c>
      <c r="D12" s="48"/>
      <c r="E12" s="49"/>
      <c r="F12" s="50"/>
      <c r="G12" s="50"/>
      <c r="H12" s="44"/>
      <c r="I12" s="45"/>
    </row>
    <row r="13" spans="1:9" ht="15.95" customHeight="1" x14ac:dyDescent="0.3">
      <c r="A13" s="60"/>
      <c r="B13" s="47"/>
      <c r="C13" s="28" t="s">
        <v>29</v>
      </c>
      <c r="D13" s="48"/>
      <c r="E13" s="49"/>
      <c r="F13" s="50"/>
      <c r="G13" s="50"/>
      <c r="H13" s="44"/>
      <c r="I13" s="45"/>
    </row>
    <row r="14" spans="1:9" ht="15.95" customHeight="1" x14ac:dyDescent="0.3">
      <c r="A14" s="60"/>
      <c r="B14" s="47"/>
      <c r="C14" s="28" t="s">
        <v>30</v>
      </c>
      <c r="D14" s="48"/>
      <c r="E14" s="49"/>
      <c r="F14" s="50"/>
      <c r="G14" s="50"/>
      <c r="H14" s="44"/>
      <c r="I14" s="45"/>
    </row>
    <row r="15" spans="1:9" ht="15.95" customHeight="1" x14ac:dyDescent="0.3">
      <c r="A15" s="60"/>
      <c r="B15" s="47"/>
      <c r="C15" s="28" t="s">
        <v>31</v>
      </c>
      <c r="D15" s="48"/>
      <c r="E15" s="49"/>
      <c r="F15" s="50"/>
      <c r="G15" s="50"/>
      <c r="H15" s="44"/>
      <c r="I15" s="45"/>
    </row>
    <row r="16" spans="1:9" ht="15.95" customHeight="1" x14ac:dyDescent="0.3">
      <c r="A16" s="60"/>
      <c r="B16" s="47"/>
      <c r="C16" s="28" t="s">
        <v>32</v>
      </c>
      <c r="D16" s="48"/>
      <c r="E16" s="49"/>
      <c r="F16" s="50"/>
      <c r="G16" s="50"/>
      <c r="H16" s="44"/>
      <c r="I16" s="45"/>
    </row>
    <row r="17" spans="1:9" ht="15.95" customHeight="1" x14ac:dyDescent="0.3">
      <c r="A17" s="60"/>
      <c r="B17" s="47"/>
      <c r="C17" s="28" t="s">
        <v>33</v>
      </c>
      <c r="D17" s="48"/>
      <c r="E17" s="49"/>
      <c r="F17" s="50"/>
      <c r="G17" s="50"/>
      <c r="H17" s="44"/>
      <c r="I17" s="45"/>
    </row>
    <row r="18" spans="1:9" ht="15.95" customHeight="1" x14ac:dyDescent="0.3">
      <c r="A18" s="60"/>
      <c r="B18" s="47"/>
      <c r="C18" s="28" t="s">
        <v>34</v>
      </c>
      <c r="D18" s="48"/>
      <c r="E18" s="49"/>
      <c r="F18" s="50"/>
      <c r="G18" s="50"/>
      <c r="H18" s="44"/>
      <c r="I18" s="45"/>
    </row>
    <row r="19" spans="1:9" ht="15.95" customHeight="1" x14ac:dyDescent="0.3">
      <c r="A19" s="60"/>
      <c r="B19" s="47"/>
      <c r="C19" s="28" t="s">
        <v>35</v>
      </c>
      <c r="D19" s="48"/>
      <c r="E19" s="49"/>
      <c r="F19" s="50"/>
      <c r="G19" s="50"/>
      <c r="H19" s="44"/>
      <c r="I19" s="45"/>
    </row>
    <row r="20" spans="1:9" ht="15.95" customHeight="1" x14ac:dyDescent="0.3">
      <c r="A20" s="60"/>
      <c r="B20" s="47"/>
      <c r="C20" s="28" t="s">
        <v>36</v>
      </c>
      <c r="D20" s="48"/>
      <c r="E20" s="49"/>
      <c r="F20" s="50"/>
      <c r="G20" s="50"/>
      <c r="H20" s="44"/>
      <c r="I20" s="45"/>
    </row>
    <row r="21" spans="1:9" ht="15.95" customHeight="1" x14ac:dyDescent="0.3">
      <c r="A21" s="60"/>
      <c r="B21" s="47"/>
      <c r="C21" s="28" t="s">
        <v>37</v>
      </c>
      <c r="D21" s="48"/>
      <c r="E21" s="49"/>
      <c r="F21" s="50"/>
      <c r="G21" s="50"/>
      <c r="H21" s="44"/>
      <c r="I21" s="45"/>
    </row>
    <row r="22" spans="1:9" ht="15.95" customHeight="1" x14ac:dyDescent="0.3">
      <c r="A22" s="60"/>
      <c r="B22" s="47"/>
      <c r="C22" s="28" t="s">
        <v>38</v>
      </c>
      <c r="D22" s="48"/>
      <c r="E22" s="49"/>
      <c r="F22" s="50"/>
      <c r="G22" s="50"/>
      <c r="H22" s="44"/>
      <c r="I22" s="45"/>
    </row>
    <row r="23" spans="1:9" ht="15.95" customHeight="1" x14ac:dyDescent="0.3">
      <c r="A23" s="60"/>
      <c r="B23" s="47"/>
      <c r="C23" s="29" t="s">
        <v>21</v>
      </c>
      <c r="D23" s="48"/>
      <c r="E23" s="49"/>
      <c r="F23" s="50"/>
      <c r="G23" s="50"/>
      <c r="H23" s="44"/>
      <c r="I23" s="45"/>
    </row>
    <row r="24" spans="1:9" ht="15.95" customHeight="1" x14ac:dyDescent="0.3">
      <c r="A24" s="60"/>
      <c r="B24" s="46" t="s">
        <v>130</v>
      </c>
      <c r="C24" s="28" t="s">
        <v>39</v>
      </c>
      <c r="D24" s="48">
        <v>2</v>
      </c>
      <c r="E24" s="49" t="s">
        <v>5</v>
      </c>
      <c r="F24" s="50" t="s">
        <v>119</v>
      </c>
      <c r="G24" s="50" t="s">
        <v>40</v>
      </c>
      <c r="H24" s="43" t="s">
        <v>41</v>
      </c>
      <c r="I24" s="45" t="s">
        <v>42</v>
      </c>
    </row>
    <row r="25" spans="1:9" ht="15.95" customHeight="1" x14ac:dyDescent="0.3">
      <c r="A25" s="60"/>
      <c r="B25" s="47"/>
      <c r="C25" s="28" t="s">
        <v>43</v>
      </c>
      <c r="D25" s="48"/>
      <c r="E25" s="49"/>
      <c r="F25" s="50"/>
      <c r="G25" s="50"/>
      <c r="H25" s="44"/>
      <c r="I25" s="45"/>
    </row>
    <row r="26" spans="1:9" ht="15.95" customHeight="1" x14ac:dyDescent="0.3">
      <c r="A26" s="60"/>
      <c r="B26" s="47"/>
      <c r="C26" s="28" t="s">
        <v>44</v>
      </c>
      <c r="D26" s="48"/>
      <c r="E26" s="49"/>
      <c r="F26" s="50"/>
      <c r="G26" s="50"/>
      <c r="H26" s="44"/>
      <c r="I26" s="45"/>
    </row>
    <row r="27" spans="1:9" ht="15.95" customHeight="1" x14ac:dyDescent="0.3">
      <c r="A27" s="60"/>
      <c r="B27" s="47"/>
      <c r="C27" s="29" t="s">
        <v>21</v>
      </c>
      <c r="D27" s="48"/>
      <c r="E27" s="49"/>
      <c r="F27" s="50"/>
      <c r="G27" s="50"/>
      <c r="H27" s="44"/>
      <c r="I27" s="45"/>
    </row>
    <row r="28" spans="1:9" ht="25.5" customHeight="1" x14ac:dyDescent="0.3">
      <c r="A28" s="60"/>
      <c r="B28" s="51" t="s">
        <v>117</v>
      </c>
      <c r="C28" s="51"/>
      <c r="D28" s="30">
        <f>SUM(D4:D27)</f>
        <v>6</v>
      </c>
      <c r="E28" s="31"/>
      <c r="F28" s="32"/>
      <c r="G28" s="32"/>
      <c r="H28" s="33"/>
      <c r="I28" s="34"/>
    </row>
    <row r="29" spans="1:9" ht="27.75" customHeight="1" x14ac:dyDescent="0.3">
      <c r="A29" s="61" t="s">
        <v>114</v>
      </c>
      <c r="B29" s="46" t="s">
        <v>132</v>
      </c>
      <c r="C29" s="11" t="s">
        <v>45</v>
      </c>
      <c r="D29" s="56">
        <v>2</v>
      </c>
      <c r="E29" s="57" t="s">
        <v>4</v>
      </c>
      <c r="F29" s="52" t="s">
        <v>120</v>
      </c>
      <c r="G29" s="52" t="s">
        <v>121</v>
      </c>
      <c r="H29" s="53" t="s">
        <v>122</v>
      </c>
      <c r="I29" s="55" t="s">
        <v>46</v>
      </c>
    </row>
    <row r="30" spans="1:9" ht="27.75" customHeight="1" x14ac:dyDescent="0.3">
      <c r="A30" s="61"/>
      <c r="B30" s="47"/>
      <c r="C30" s="12" t="s">
        <v>21</v>
      </c>
      <c r="D30" s="56"/>
      <c r="E30" s="57"/>
      <c r="F30" s="52"/>
      <c r="G30" s="52"/>
      <c r="H30" s="54"/>
      <c r="I30" s="55"/>
    </row>
    <row r="31" spans="1:9" ht="15.95" customHeight="1" x14ac:dyDescent="0.3">
      <c r="A31" s="61"/>
      <c r="B31" s="46" t="s">
        <v>133</v>
      </c>
      <c r="C31" s="11" t="s">
        <v>47</v>
      </c>
      <c r="D31" s="56">
        <v>2</v>
      </c>
      <c r="E31" s="57" t="s">
        <v>4</v>
      </c>
      <c r="F31" s="52" t="s">
        <v>48</v>
      </c>
      <c r="G31" s="52" t="s">
        <v>49</v>
      </c>
      <c r="H31" s="53" t="s">
        <v>50</v>
      </c>
      <c r="I31" s="55" t="s">
        <v>46</v>
      </c>
    </row>
    <row r="32" spans="1:9" ht="15.95" customHeight="1" x14ac:dyDescent="0.3">
      <c r="A32" s="61"/>
      <c r="B32" s="46"/>
      <c r="C32" s="11" t="s">
        <v>51</v>
      </c>
      <c r="D32" s="56"/>
      <c r="E32" s="57"/>
      <c r="F32" s="52"/>
      <c r="G32" s="52"/>
      <c r="H32" s="54"/>
      <c r="I32" s="55"/>
    </row>
    <row r="33" spans="1:9" ht="15.95" customHeight="1" x14ac:dyDescent="0.3">
      <c r="A33" s="61"/>
      <c r="B33" s="46"/>
      <c r="C33" s="11" t="s">
        <v>52</v>
      </c>
      <c r="D33" s="56"/>
      <c r="E33" s="57"/>
      <c r="F33" s="52"/>
      <c r="G33" s="52"/>
      <c r="H33" s="54"/>
      <c r="I33" s="55"/>
    </row>
    <row r="34" spans="1:9" ht="15.95" customHeight="1" x14ac:dyDescent="0.3">
      <c r="A34" s="61"/>
      <c r="B34" s="46"/>
      <c r="C34" s="11" t="s">
        <v>53</v>
      </c>
      <c r="D34" s="56"/>
      <c r="E34" s="57"/>
      <c r="F34" s="52"/>
      <c r="G34" s="52"/>
      <c r="H34" s="54"/>
      <c r="I34" s="55"/>
    </row>
    <row r="35" spans="1:9" ht="15.95" customHeight="1" x14ac:dyDescent="0.3">
      <c r="A35" s="61"/>
      <c r="B35" s="46"/>
      <c r="C35" s="12" t="s">
        <v>21</v>
      </c>
      <c r="D35" s="56"/>
      <c r="E35" s="57"/>
      <c r="F35" s="52"/>
      <c r="G35" s="52"/>
      <c r="H35" s="54"/>
      <c r="I35" s="55"/>
    </row>
    <row r="36" spans="1:9" ht="15.95" customHeight="1" x14ac:dyDescent="0.3">
      <c r="A36" s="61"/>
      <c r="B36" s="46" t="s">
        <v>134</v>
      </c>
      <c r="C36" s="11" t="s">
        <v>54</v>
      </c>
      <c r="D36" s="56">
        <v>2</v>
      </c>
      <c r="E36" s="57" t="s">
        <v>4</v>
      </c>
      <c r="F36" s="52" t="s">
        <v>55</v>
      </c>
      <c r="G36" s="52" t="s">
        <v>56</v>
      </c>
      <c r="H36" s="53" t="s">
        <v>57</v>
      </c>
      <c r="I36" s="55" t="s">
        <v>46</v>
      </c>
    </row>
    <row r="37" spans="1:9" ht="15.95" customHeight="1" x14ac:dyDescent="0.3">
      <c r="A37" s="61"/>
      <c r="B37" s="47"/>
      <c r="C37" s="11" t="s">
        <v>58</v>
      </c>
      <c r="D37" s="56"/>
      <c r="E37" s="57"/>
      <c r="F37" s="52"/>
      <c r="G37" s="52"/>
      <c r="H37" s="54"/>
      <c r="I37" s="55"/>
    </row>
    <row r="38" spans="1:9" ht="15.95" customHeight="1" x14ac:dyDescent="0.3">
      <c r="A38" s="61"/>
      <c r="B38" s="47"/>
      <c r="C38" s="11" t="s">
        <v>59</v>
      </c>
      <c r="D38" s="56"/>
      <c r="E38" s="57"/>
      <c r="F38" s="52"/>
      <c r="G38" s="52"/>
      <c r="H38" s="54"/>
      <c r="I38" s="55"/>
    </row>
    <row r="39" spans="1:9" ht="15.95" customHeight="1" x14ac:dyDescent="0.3">
      <c r="A39" s="61"/>
      <c r="B39" s="47"/>
      <c r="C39" s="12" t="s">
        <v>21</v>
      </c>
      <c r="D39" s="56"/>
      <c r="E39" s="57"/>
      <c r="F39" s="52"/>
      <c r="G39" s="52"/>
      <c r="H39" s="54"/>
      <c r="I39" s="55"/>
    </row>
    <row r="40" spans="1:9" ht="27.75" customHeight="1" x14ac:dyDescent="0.3">
      <c r="A40" s="61"/>
      <c r="B40" s="58" t="s">
        <v>117</v>
      </c>
      <c r="C40" s="58"/>
      <c r="D40" s="4">
        <f>SUM(D29:D39)</f>
        <v>6</v>
      </c>
      <c r="E40" s="6"/>
      <c r="F40" s="8"/>
      <c r="G40" s="8"/>
      <c r="H40" s="5"/>
      <c r="I40" s="9"/>
    </row>
    <row r="41" spans="1:9" ht="25.5" customHeight="1" x14ac:dyDescent="0.3">
      <c r="A41" s="61" t="s">
        <v>60</v>
      </c>
      <c r="B41" s="46" t="s">
        <v>135</v>
      </c>
      <c r="C41" s="11" t="s">
        <v>61</v>
      </c>
      <c r="D41" s="56">
        <v>2</v>
      </c>
      <c r="E41" s="57" t="s">
        <v>5</v>
      </c>
      <c r="F41" s="52" t="s">
        <v>62</v>
      </c>
      <c r="G41" s="52" t="s">
        <v>63</v>
      </c>
      <c r="H41" s="53" t="s">
        <v>64</v>
      </c>
      <c r="I41" s="55" t="s">
        <v>42</v>
      </c>
    </row>
    <row r="42" spans="1:9" ht="25.5" customHeight="1" x14ac:dyDescent="0.3">
      <c r="A42" s="61"/>
      <c r="B42" s="47"/>
      <c r="C42" s="12" t="s">
        <v>21</v>
      </c>
      <c r="D42" s="56"/>
      <c r="E42" s="57"/>
      <c r="F42" s="52"/>
      <c r="G42" s="52"/>
      <c r="H42" s="54"/>
      <c r="I42" s="55"/>
    </row>
    <row r="43" spans="1:9" ht="15.95" customHeight="1" x14ac:dyDescent="0.3">
      <c r="A43" s="61"/>
      <c r="B43" s="46" t="s">
        <v>136</v>
      </c>
      <c r="C43" s="11" t="s">
        <v>65</v>
      </c>
      <c r="D43" s="56">
        <v>2</v>
      </c>
      <c r="E43" s="57" t="s">
        <v>3</v>
      </c>
      <c r="F43" s="52" t="s">
        <v>66</v>
      </c>
      <c r="G43" s="52" t="s">
        <v>67</v>
      </c>
      <c r="H43" s="53" t="s">
        <v>68</v>
      </c>
      <c r="I43" s="55" t="s">
        <v>69</v>
      </c>
    </row>
    <row r="44" spans="1:9" ht="15.95" customHeight="1" x14ac:dyDescent="0.3">
      <c r="A44" s="61"/>
      <c r="B44" s="47"/>
      <c r="C44" s="11" t="s">
        <v>70</v>
      </c>
      <c r="D44" s="56"/>
      <c r="E44" s="57"/>
      <c r="F44" s="52"/>
      <c r="G44" s="52"/>
      <c r="H44" s="54"/>
      <c r="I44" s="55"/>
    </row>
    <row r="45" spans="1:9" ht="15.95" customHeight="1" x14ac:dyDescent="0.3">
      <c r="A45" s="61"/>
      <c r="B45" s="47"/>
      <c r="C45" s="11" t="s">
        <v>71</v>
      </c>
      <c r="D45" s="56"/>
      <c r="E45" s="57"/>
      <c r="F45" s="52"/>
      <c r="G45" s="52"/>
      <c r="H45" s="54"/>
      <c r="I45" s="55"/>
    </row>
    <row r="46" spans="1:9" ht="15.95" customHeight="1" x14ac:dyDescent="0.3">
      <c r="A46" s="61"/>
      <c r="B46" s="47"/>
      <c r="C46" s="11" t="s">
        <v>72</v>
      </c>
      <c r="D46" s="56"/>
      <c r="E46" s="57"/>
      <c r="F46" s="52"/>
      <c r="G46" s="52"/>
      <c r="H46" s="54"/>
      <c r="I46" s="55"/>
    </row>
    <row r="47" spans="1:9" ht="15.95" customHeight="1" x14ac:dyDescent="0.3">
      <c r="A47" s="61"/>
      <c r="B47" s="47"/>
      <c r="C47" s="12" t="s">
        <v>21</v>
      </c>
      <c r="D47" s="56"/>
      <c r="E47" s="57"/>
      <c r="F47" s="52"/>
      <c r="G47" s="52"/>
      <c r="H47" s="54"/>
      <c r="I47" s="55"/>
    </row>
    <row r="48" spans="1:9" ht="26.25" customHeight="1" x14ac:dyDescent="0.3">
      <c r="A48" s="61"/>
      <c r="B48" s="46" t="s">
        <v>137</v>
      </c>
      <c r="C48" s="11" t="s">
        <v>73</v>
      </c>
      <c r="D48" s="56">
        <v>2</v>
      </c>
      <c r="E48" s="57" t="s">
        <v>5</v>
      </c>
      <c r="F48" s="52" t="s">
        <v>74</v>
      </c>
      <c r="G48" s="52" t="s">
        <v>75</v>
      </c>
      <c r="H48" s="53" t="s">
        <v>76</v>
      </c>
      <c r="I48" s="55" t="s">
        <v>42</v>
      </c>
    </row>
    <row r="49" spans="1:9" ht="29.25" customHeight="1" x14ac:dyDescent="0.3">
      <c r="A49" s="61"/>
      <c r="B49" s="47"/>
      <c r="C49" s="12" t="s">
        <v>21</v>
      </c>
      <c r="D49" s="56"/>
      <c r="E49" s="57"/>
      <c r="F49" s="52"/>
      <c r="G49" s="52"/>
      <c r="H49" s="54"/>
      <c r="I49" s="55"/>
    </row>
    <row r="50" spans="1:9" ht="32.25" customHeight="1" x14ac:dyDescent="0.3">
      <c r="A50" s="61"/>
      <c r="B50" s="58" t="s">
        <v>117</v>
      </c>
      <c r="C50" s="58"/>
      <c r="D50" s="4">
        <f>SUM(D41:D49)</f>
        <v>6</v>
      </c>
      <c r="E50" s="7"/>
      <c r="F50" s="8"/>
      <c r="G50" s="8"/>
      <c r="H50" s="5"/>
      <c r="I50" s="9"/>
    </row>
    <row r="51" spans="1:9" ht="15.95" customHeight="1" x14ac:dyDescent="0.3">
      <c r="A51" s="61" t="s">
        <v>115</v>
      </c>
      <c r="B51" s="46" t="s">
        <v>138</v>
      </c>
      <c r="C51" s="11" t="s">
        <v>77</v>
      </c>
      <c r="D51" s="56">
        <v>2</v>
      </c>
      <c r="E51" s="57" t="s">
        <v>8</v>
      </c>
      <c r="F51" s="52" t="s">
        <v>78</v>
      </c>
      <c r="G51" s="52" t="s">
        <v>79</v>
      </c>
      <c r="H51" s="53" t="s">
        <v>80</v>
      </c>
      <c r="I51" s="55" t="s">
        <v>81</v>
      </c>
    </row>
    <row r="52" spans="1:9" ht="15.95" customHeight="1" x14ac:dyDescent="0.3">
      <c r="A52" s="61"/>
      <c r="B52" s="47"/>
      <c r="C52" s="11" t="s">
        <v>82</v>
      </c>
      <c r="D52" s="56"/>
      <c r="E52" s="57"/>
      <c r="F52" s="52"/>
      <c r="G52" s="52"/>
      <c r="H52" s="54"/>
      <c r="I52" s="55"/>
    </row>
    <row r="53" spans="1:9" ht="15.95" customHeight="1" x14ac:dyDescent="0.3">
      <c r="A53" s="61"/>
      <c r="B53" s="47"/>
      <c r="C53" s="11" t="s">
        <v>83</v>
      </c>
      <c r="D53" s="56"/>
      <c r="E53" s="57"/>
      <c r="F53" s="52"/>
      <c r="G53" s="52"/>
      <c r="H53" s="54"/>
      <c r="I53" s="55"/>
    </row>
    <row r="54" spans="1:9" ht="15.95" customHeight="1" x14ac:dyDescent="0.3">
      <c r="A54" s="61"/>
      <c r="B54" s="47"/>
      <c r="C54" s="11" t="s">
        <v>84</v>
      </c>
      <c r="D54" s="56"/>
      <c r="E54" s="57"/>
      <c r="F54" s="52"/>
      <c r="G54" s="52"/>
      <c r="H54" s="54"/>
      <c r="I54" s="55"/>
    </row>
    <row r="55" spans="1:9" ht="15.95" customHeight="1" x14ac:dyDescent="0.3">
      <c r="A55" s="61"/>
      <c r="B55" s="47"/>
      <c r="C55" s="11" t="s">
        <v>85</v>
      </c>
      <c r="D55" s="56"/>
      <c r="E55" s="57"/>
      <c r="F55" s="52"/>
      <c r="G55" s="52"/>
      <c r="H55" s="54"/>
      <c r="I55" s="55"/>
    </row>
    <row r="56" spans="1:9" ht="15.95" customHeight="1" x14ac:dyDescent="0.3">
      <c r="A56" s="61"/>
      <c r="B56" s="47"/>
      <c r="C56" s="11" t="s">
        <v>86</v>
      </c>
      <c r="D56" s="56"/>
      <c r="E56" s="57"/>
      <c r="F56" s="52"/>
      <c r="G56" s="52"/>
      <c r="H56" s="54"/>
      <c r="I56" s="55"/>
    </row>
    <row r="57" spans="1:9" ht="15.95" customHeight="1" x14ac:dyDescent="0.3">
      <c r="A57" s="61"/>
      <c r="B57" s="47"/>
      <c r="C57" s="11" t="s">
        <v>87</v>
      </c>
      <c r="D57" s="56"/>
      <c r="E57" s="57"/>
      <c r="F57" s="52"/>
      <c r="G57" s="52"/>
      <c r="H57" s="54"/>
      <c r="I57" s="55"/>
    </row>
    <row r="58" spans="1:9" ht="15.95" customHeight="1" x14ac:dyDescent="0.3">
      <c r="A58" s="61"/>
      <c r="B58" s="47"/>
      <c r="C58" s="12" t="s">
        <v>21</v>
      </c>
      <c r="D58" s="56"/>
      <c r="E58" s="57"/>
      <c r="F58" s="52"/>
      <c r="G58" s="52"/>
      <c r="H58" s="54"/>
      <c r="I58" s="55"/>
    </row>
    <row r="59" spans="1:9" ht="27.75" customHeight="1" x14ac:dyDescent="0.3">
      <c r="A59" s="61"/>
      <c r="B59" s="58" t="s">
        <v>117</v>
      </c>
      <c r="C59" s="58"/>
      <c r="D59" s="4">
        <f>SUM(D51)</f>
        <v>2</v>
      </c>
      <c r="E59" s="7"/>
      <c r="F59" s="8"/>
      <c r="G59" s="8"/>
      <c r="H59" s="5"/>
      <c r="I59" s="9"/>
    </row>
    <row r="60" spans="1:9" ht="15.95" customHeight="1" x14ac:dyDescent="0.3">
      <c r="A60" s="61" t="s">
        <v>88</v>
      </c>
      <c r="B60" s="46" t="s">
        <v>139</v>
      </c>
      <c r="C60" s="11" t="s">
        <v>89</v>
      </c>
      <c r="D60" s="56">
        <v>4</v>
      </c>
      <c r="E60" s="57" t="s">
        <v>2</v>
      </c>
      <c r="F60" s="52" t="s">
        <v>90</v>
      </c>
      <c r="G60" s="52" t="s">
        <v>91</v>
      </c>
      <c r="H60" s="53" t="s">
        <v>92</v>
      </c>
      <c r="I60" s="55" t="s">
        <v>93</v>
      </c>
    </row>
    <row r="61" spans="1:9" ht="15.95" customHeight="1" x14ac:dyDescent="0.3">
      <c r="A61" s="61"/>
      <c r="B61" s="47"/>
      <c r="C61" s="11" t="s">
        <v>94</v>
      </c>
      <c r="D61" s="56"/>
      <c r="E61" s="57"/>
      <c r="F61" s="52"/>
      <c r="G61" s="52"/>
      <c r="H61" s="54"/>
      <c r="I61" s="55"/>
    </row>
    <row r="62" spans="1:9" ht="15.95" customHeight="1" x14ac:dyDescent="0.3">
      <c r="A62" s="61"/>
      <c r="B62" s="47"/>
      <c r="C62" s="11" t="s">
        <v>95</v>
      </c>
      <c r="D62" s="56"/>
      <c r="E62" s="57"/>
      <c r="F62" s="52"/>
      <c r="G62" s="52"/>
      <c r="H62" s="54"/>
      <c r="I62" s="55"/>
    </row>
    <row r="63" spans="1:9" ht="15.95" customHeight="1" x14ac:dyDescent="0.3">
      <c r="A63" s="61"/>
      <c r="B63" s="47"/>
      <c r="C63" s="11" t="s">
        <v>96</v>
      </c>
      <c r="D63" s="56"/>
      <c r="E63" s="57"/>
      <c r="F63" s="52"/>
      <c r="G63" s="52"/>
      <c r="H63" s="54"/>
      <c r="I63" s="55"/>
    </row>
    <row r="64" spans="1:9" ht="15.95" customHeight="1" x14ac:dyDescent="0.3">
      <c r="A64" s="61"/>
      <c r="B64" s="47"/>
      <c r="C64" s="11" t="s">
        <v>97</v>
      </c>
      <c r="D64" s="56"/>
      <c r="E64" s="57"/>
      <c r="F64" s="52"/>
      <c r="G64" s="52"/>
      <c r="H64" s="54"/>
      <c r="I64" s="55"/>
    </row>
    <row r="65" spans="1:9" ht="15.95" customHeight="1" x14ac:dyDescent="0.3">
      <c r="A65" s="61"/>
      <c r="B65" s="47"/>
      <c r="C65" s="11" t="s">
        <v>98</v>
      </c>
      <c r="D65" s="56"/>
      <c r="E65" s="57"/>
      <c r="F65" s="52"/>
      <c r="G65" s="52"/>
      <c r="H65" s="54"/>
      <c r="I65" s="55"/>
    </row>
    <row r="66" spans="1:9" ht="15.95" customHeight="1" x14ac:dyDescent="0.3">
      <c r="A66" s="61"/>
      <c r="B66" s="47"/>
      <c r="C66" s="12" t="s">
        <v>21</v>
      </c>
      <c r="D66" s="56"/>
      <c r="E66" s="57"/>
      <c r="F66" s="52"/>
      <c r="G66" s="52"/>
      <c r="H66" s="54"/>
      <c r="I66" s="55"/>
    </row>
    <row r="67" spans="1:9" ht="27" customHeight="1" x14ac:dyDescent="0.3">
      <c r="A67" s="61"/>
      <c r="B67" s="58" t="s">
        <v>117</v>
      </c>
      <c r="C67" s="58"/>
      <c r="D67" s="4">
        <f>SUM(D60)</f>
        <v>4</v>
      </c>
      <c r="E67" s="7"/>
      <c r="F67" s="8"/>
      <c r="G67" s="8"/>
      <c r="H67" s="5"/>
      <c r="I67" s="9"/>
    </row>
    <row r="68" spans="1:9" x14ac:dyDescent="0.3">
      <c r="A68" s="62" t="s">
        <v>116</v>
      </c>
      <c r="B68" s="46" t="s">
        <v>140</v>
      </c>
      <c r="C68" s="11" t="s">
        <v>99</v>
      </c>
      <c r="D68" s="56">
        <v>2</v>
      </c>
      <c r="E68" s="57" t="s">
        <v>7</v>
      </c>
      <c r="F68" s="52" t="s">
        <v>100</v>
      </c>
      <c r="G68" s="52" t="s">
        <v>101</v>
      </c>
      <c r="H68" s="53" t="s">
        <v>102</v>
      </c>
      <c r="I68" s="55" t="s">
        <v>103</v>
      </c>
    </row>
    <row r="69" spans="1:9" x14ac:dyDescent="0.3">
      <c r="A69" s="62"/>
      <c r="B69" s="47"/>
      <c r="C69" s="11" t="s">
        <v>104</v>
      </c>
      <c r="D69" s="56"/>
      <c r="E69" s="57"/>
      <c r="F69" s="52"/>
      <c r="G69" s="52"/>
      <c r="H69" s="53"/>
      <c r="I69" s="55"/>
    </row>
    <row r="70" spans="1:9" x14ac:dyDescent="0.3">
      <c r="A70" s="62"/>
      <c r="B70" s="47"/>
      <c r="C70" s="11" t="s">
        <v>105</v>
      </c>
      <c r="D70" s="56"/>
      <c r="E70" s="57"/>
      <c r="F70" s="52"/>
      <c r="G70" s="52"/>
      <c r="H70" s="53"/>
      <c r="I70" s="55"/>
    </row>
    <row r="71" spans="1:9" ht="35.25" customHeight="1" x14ac:dyDescent="0.3">
      <c r="A71" s="62"/>
      <c r="B71" s="36" t="s">
        <v>141</v>
      </c>
      <c r="C71" s="11" t="s">
        <v>106</v>
      </c>
      <c r="D71" s="4">
        <v>2</v>
      </c>
      <c r="E71" s="57"/>
      <c r="F71" s="52"/>
      <c r="G71" s="52"/>
      <c r="H71" s="53"/>
      <c r="I71" s="55"/>
    </row>
    <row r="72" spans="1:9" ht="23.25" customHeight="1" x14ac:dyDescent="0.3">
      <c r="A72" s="62"/>
      <c r="B72" s="58" t="s">
        <v>117</v>
      </c>
      <c r="C72" s="58"/>
      <c r="D72" s="4">
        <f>SUM(D68:D71)</f>
        <v>4</v>
      </c>
      <c r="E72" s="7"/>
      <c r="F72" s="8"/>
      <c r="G72" s="8"/>
      <c r="H72" s="5"/>
      <c r="I72" s="9"/>
    </row>
    <row r="73" spans="1:9" ht="36.75" customHeight="1" x14ac:dyDescent="0.3">
      <c r="A73" s="62" t="s">
        <v>107</v>
      </c>
      <c r="B73" s="36" t="s">
        <v>142</v>
      </c>
      <c r="C73" s="11" t="s">
        <v>108</v>
      </c>
      <c r="D73" s="4">
        <v>2</v>
      </c>
      <c r="E73" s="7" t="s">
        <v>6</v>
      </c>
      <c r="F73" s="10" t="s">
        <v>109</v>
      </c>
      <c r="G73" s="10" t="s">
        <v>110</v>
      </c>
      <c r="H73" s="13" t="s">
        <v>111</v>
      </c>
      <c r="I73" s="9" t="s">
        <v>112</v>
      </c>
    </row>
    <row r="74" spans="1:9" ht="25.5" customHeight="1" thickBot="1" x14ac:dyDescent="0.35">
      <c r="A74" s="63"/>
      <c r="B74" s="59" t="s">
        <v>117</v>
      </c>
      <c r="C74" s="59"/>
      <c r="D74" s="25">
        <v>2</v>
      </c>
      <c r="E74" s="14"/>
      <c r="F74" s="15"/>
      <c r="G74" s="15"/>
      <c r="H74" s="16"/>
      <c r="I74" s="17"/>
    </row>
    <row r="75" spans="1:9" ht="45" customHeight="1" thickTop="1" thickBot="1" x14ac:dyDescent="0.35">
      <c r="A75" s="23" t="s">
        <v>113</v>
      </c>
      <c r="B75" s="37"/>
      <c r="C75" s="18"/>
      <c r="D75" s="22">
        <f>D28+D40+D50+D59+D67+D72+D74</f>
        <v>30</v>
      </c>
      <c r="E75" s="19"/>
      <c r="F75" s="20"/>
      <c r="G75" s="20"/>
      <c r="H75" s="18"/>
      <c r="I75" s="21"/>
    </row>
  </sheetData>
  <mergeCells count="99">
    <mergeCell ref="D68:D70"/>
    <mergeCell ref="F60:F66"/>
    <mergeCell ref="G60:G66"/>
    <mergeCell ref="A1:I1"/>
    <mergeCell ref="E68:E71"/>
    <mergeCell ref="F68:F71"/>
    <mergeCell ref="G68:G71"/>
    <mergeCell ref="H68:H71"/>
    <mergeCell ref="I68:I71"/>
    <mergeCell ref="D51:D58"/>
    <mergeCell ref="E51:E58"/>
    <mergeCell ref="H60:H66"/>
    <mergeCell ref="I60:I66"/>
    <mergeCell ref="F51:F58"/>
    <mergeCell ref="G51:G58"/>
    <mergeCell ref="H51:H58"/>
    <mergeCell ref="B74:C74"/>
    <mergeCell ref="A4:A28"/>
    <mergeCell ref="A29:A40"/>
    <mergeCell ref="A41:A50"/>
    <mergeCell ref="A51:A59"/>
    <mergeCell ref="A60:A67"/>
    <mergeCell ref="A68:A72"/>
    <mergeCell ref="A73:A74"/>
    <mergeCell ref="B72:C72"/>
    <mergeCell ref="B50:C50"/>
    <mergeCell ref="B51:B58"/>
    <mergeCell ref="B67:C67"/>
    <mergeCell ref="B40:C40"/>
    <mergeCell ref="B41:B42"/>
    <mergeCell ref="B36:B39"/>
    <mergeCell ref="B68:B70"/>
    <mergeCell ref="I51:I58"/>
    <mergeCell ref="B59:C59"/>
    <mergeCell ref="B60:B66"/>
    <mergeCell ref="D60:D66"/>
    <mergeCell ref="E60:E66"/>
    <mergeCell ref="H48:H49"/>
    <mergeCell ref="I48:I49"/>
    <mergeCell ref="B43:B47"/>
    <mergeCell ref="D43:D47"/>
    <mergeCell ref="E43:E47"/>
    <mergeCell ref="F43:F47"/>
    <mergeCell ref="B48:B49"/>
    <mergeCell ref="D48:D49"/>
    <mergeCell ref="E48:E49"/>
    <mergeCell ref="F48:F49"/>
    <mergeCell ref="G48:G49"/>
    <mergeCell ref="D41:D42"/>
    <mergeCell ref="E41:E42"/>
    <mergeCell ref="F41:F42"/>
    <mergeCell ref="H36:H39"/>
    <mergeCell ref="G43:G47"/>
    <mergeCell ref="H43:H47"/>
    <mergeCell ref="D36:D39"/>
    <mergeCell ref="E36:E39"/>
    <mergeCell ref="F36:F39"/>
    <mergeCell ref="I41:I42"/>
    <mergeCell ref="I36:I39"/>
    <mergeCell ref="G41:G42"/>
    <mergeCell ref="H41:H42"/>
    <mergeCell ref="I43:I47"/>
    <mergeCell ref="G36:G39"/>
    <mergeCell ref="F29:F30"/>
    <mergeCell ref="G29:G30"/>
    <mergeCell ref="H29:H30"/>
    <mergeCell ref="I29:I30"/>
    <mergeCell ref="B31:B35"/>
    <mergeCell ref="D31:D35"/>
    <mergeCell ref="E31:E35"/>
    <mergeCell ref="F31:F35"/>
    <mergeCell ref="G31:G35"/>
    <mergeCell ref="H31:H35"/>
    <mergeCell ref="B29:B30"/>
    <mergeCell ref="D29:D30"/>
    <mergeCell ref="E29:E30"/>
    <mergeCell ref="I31:I35"/>
    <mergeCell ref="H24:H27"/>
    <mergeCell ref="I24:I27"/>
    <mergeCell ref="B28:C28"/>
    <mergeCell ref="H10:H23"/>
    <mergeCell ref="I10:I23"/>
    <mergeCell ref="B24:B27"/>
    <mergeCell ref="D24:D27"/>
    <mergeCell ref="E24:E27"/>
    <mergeCell ref="F24:F27"/>
    <mergeCell ref="G24:G27"/>
    <mergeCell ref="H4:H9"/>
    <mergeCell ref="I4:I9"/>
    <mergeCell ref="B10:B23"/>
    <mergeCell ref="D10:D23"/>
    <mergeCell ref="E10:E23"/>
    <mergeCell ref="F10:F23"/>
    <mergeCell ref="G10:G23"/>
    <mergeCell ref="B4:B9"/>
    <mergeCell ref="D4:D9"/>
    <mergeCell ref="E4:E9"/>
    <mergeCell ref="F4:F9"/>
    <mergeCell ref="G4:G9"/>
  </mergeCells>
  <phoneticPr fontId="1" type="noConversion"/>
  <conditionalFormatting sqref="B10 B24 A29:B29 B31 B36 A41:B41 B43 B48 A51:B51 A60:B60 A3:B4">
    <cfRule type="containsBlanks" dxfId="0" priority="9">
      <formula>LEN(TRIM(A3))=0</formula>
    </cfRule>
  </conditionalFormatting>
  <hyperlinks>
    <hyperlink ref="H4" r:id="rId1"/>
    <hyperlink ref="H10" r:id="rId2"/>
    <hyperlink ref="H24" r:id="rId3"/>
    <hyperlink ref="H31" r:id="rId4"/>
    <hyperlink ref="H36" r:id="rId5"/>
    <hyperlink ref="H41" r:id="rId6"/>
    <hyperlink ref="H43" r:id="rId7"/>
    <hyperlink ref="H48" r:id="rId8"/>
    <hyperlink ref="H51" r:id="rId9"/>
    <hyperlink ref="H60" r:id="rId10"/>
    <hyperlink ref="H68" r:id="rId11"/>
    <hyperlink ref="H73" r:id="rId12"/>
    <hyperlink ref="H29" r:id="rId13"/>
  </hyperlinks>
  <pageMargins left="0.70866141732283472" right="0.70866141732283472" top="0.74803149606299213" bottom="0.74803149606299213" header="0.31496062992125984" footer="0.31496062992125984"/>
  <pageSetup paperSize="9" scale="56" fitToHeight="0" orientation="landscape" r:id="rId14"/>
  <headerFooter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장년장애인 신규채용 현황</vt:lpstr>
      <vt:lpstr>'장년장애인 신규채용 현황'!Print_Titles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LH</cp:lastModifiedBy>
  <cp:lastPrinted>2018-05-17T00:56:44Z</cp:lastPrinted>
  <dcterms:created xsi:type="dcterms:W3CDTF">2017-04-14T07:37:55Z</dcterms:created>
  <dcterms:modified xsi:type="dcterms:W3CDTF">2018-05-18T10:03:54Z</dcterms:modified>
</cp:coreProperties>
</file>